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<sst xmlns="http://schemas.openxmlformats.org/spreadsheetml/2006/main" count="30" uniqueCount="29">
  <si>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 xml:space="preserve"> FORMULARZ CENOWY – DZPZ/333/151/2018</t>
  </si>
  <si>
    <t xml:space="preserve">Załącznik nr 2 </t>
  </si>
  <si>
    <t>X</t>
  </si>
  <si>
    <t>Y</t>
  </si>
  <si>
    <t>A</t>
  </si>
  <si>
    <t>B</t>
  </si>
  <si>
    <t>C = A2*B</t>
  </si>
  <si>
    <t>D</t>
  </si>
  <si>
    <t>E = F/A2</t>
  </si>
  <si>
    <t>F = C+D</t>
  </si>
  <si>
    <t>L.p.</t>
  </si>
  <si>
    <t>Wymagany Przedmiot Zamówienia</t>
  </si>
  <si>
    <t xml:space="preserve"> nr katalogowy, nazwa handlowa (tożsama z nazwą która będzie widniała na fakturze)</t>
  </si>
  <si>
    <t xml:space="preserve">jedn. miary </t>
  </si>
  <si>
    <t xml:space="preserve">wymagana ilość </t>
  </si>
  <si>
    <t xml:space="preserve">Cena jednostkowa netto </t>
  </si>
  <si>
    <t xml:space="preserve">Wartość netto </t>
  </si>
  <si>
    <t>Wartość VAT</t>
  </si>
  <si>
    <t>Cena jednostkowa brutto</t>
  </si>
  <si>
    <t>Wartość brutto</t>
  </si>
  <si>
    <t>Akumulator kwasowo – ołowiowy AGM z rekombinacją gazową VRLA 12V, 200Ah. Projektowana żywotność 10 – 12 lat. Okres gwarancji 36 miesięcy.</t>
  </si>
  <si>
    <t>szt.</t>
  </si>
  <si>
    <t xml:space="preserve">Usługa serwisowa – wymiana akumulatorów ( montaż nowych akumulatorów i demontaż starych  wraz z odbiorem ich do utylizacji) </t>
  </si>
  <si>
    <t xml:space="preserve">                                                                                                                                                                            </t>
  </si>
  <si>
    <t>Wartość netto</t>
  </si>
  <si>
    <t>wartość VAT</t>
  </si>
  <si>
    <t>wartość brutto</t>
  </si>
  <si>
    <t xml:space="preserve">UWAGA! WYSTARCZY WPISAĆ JEDYNIE WARTOŚĆ W KOLUMNIE B, POZOSTAŁE KOLUMNY UZUPEŁNIĄ SIĘ AUTOMATYCZNIE. PROSZĘ RÓWNIEŻ UZUPEŁNIĆ KOLUMNĘ X. </t>
  </si>
  <si>
    <t>Podpis osoby uzupełniającej formularz oraz data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</si>
</sst>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&quot; zł&quot;"/>
  </numFmts>
  <fonts count="7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53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wrapText="1"/>
    </xf>
    <xf numFmtId="164" fontId="6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15"/>
  <sheetViews>
    <sheetView tabSelected="1" workbookViewId="0" topLeftCell="A1">
      <selection activeCell="C7" sqref="C7"/>
    </sheetView>
  </sheetViews>
  <sheetFormatPr defaultColWidth="9.140625" defaultRowHeight="12.75"/>
  <cols>
    <col min="1" max="2" width="6.57421875" style="0" customWidth="1"/>
    <col min="3" max="3" width="37.57421875" style="0" customWidth="1"/>
    <col min="4" max="4" width="11.8515625" style="0" customWidth="1"/>
    <col min="5" max="5" width="8.57421875" style="0" customWidth="1"/>
    <col min="6" max="6" width="14.28125" style="0" customWidth="1"/>
    <col min="7" max="7" width="13.57421875" style="0" customWidth="1"/>
    <col min="10" max="10" width="17.28125" style="0" customWidth="1"/>
    <col min="11" max="11" width="15.57421875" style="0" customWidth="1"/>
    <col min="12" max="12" width="18.8515625" style="0" customWidth="1"/>
  </cols>
  <sheetData>
    <row r="2" spans="2:11" ht="12.75">
      <c r="B2" s="1" t="s">
        <v>0</v>
      </c>
      <c r="C2" s="1"/>
      <c r="D2" s="1"/>
      <c r="E2" s="1"/>
      <c r="F2" s="1"/>
      <c r="G2" s="1"/>
      <c r="H2" s="1"/>
      <c r="I2" s="2" t="s">
        <v>1</v>
      </c>
      <c r="J2" s="2"/>
      <c r="K2" s="2"/>
    </row>
    <row r="3" spans="2:11" ht="12.75">
      <c r="B3" s="1"/>
      <c r="C3" s="1"/>
      <c r="D3" s="1"/>
      <c r="E3" s="1"/>
      <c r="F3" s="1"/>
      <c r="G3" s="1"/>
      <c r="H3" s="1"/>
      <c r="I3" s="2"/>
      <c r="J3" s="2"/>
      <c r="K3" s="2"/>
    </row>
    <row r="4" spans="2:11" ht="12.75">
      <c r="B4" s="2"/>
      <c r="C4" s="2"/>
      <c r="D4" s="2"/>
      <c r="E4" s="2"/>
      <c r="F4" s="2"/>
      <c r="G4" s="2"/>
      <c r="H4" s="2"/>
      <c r="I4" s="2"/>
      <c r="J4" s="2"/>
      <c r="K4" s="2"/>
    </row>
    <row r="5" spans="2:11" ht="24" customHeight="1">
      <c r="B5" s="3"/>
      <c r="C5" s="4"/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</row>
    <row r="6" spans="2:11" ht="81"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 t="s">
        <v>17</v>
      </c>
      <c r="J6" s="7" t="s">
        <v>18</v>
      </c>
      <c r="K6" s="6" t="s">
        <v>19</v>
      </c>
    </row>
    <row r="7" spans="2:11" ht="56.25" customHeight="1">
      <c r="B7" s="6">
        <v>1</v>
      </c>
      <c r="C7" s="8" t="s">
        <v>20</v>
      </c>
      <c r="D7" s="6"/>
      <c r="E7" s="4" t="s">
        <v>21</v>
      </c>
      <c r="F7" s="4">
        <v>18</v>
      </c>
      <c r="G7" s="9">
        <v>0</v>
      </c>
      <c r="H7" s="9">
        <f aca="true" t="shared" si="0" ref="H7:H8">F7*G7</f>
        <v>0</v>
      </c>
      <c r="I7" s="9">
        <f aca="true" t="shared" si="1" ref="I7:I8">(K7-H7)</f>
        <v>0</v>
      </c>
      <c r="J7" s="9">
        <f aca="true" t="shared" si="2" ref="J7:J8">(G7*1.23)</f>
        <v>0</v>
      </c>
      <c r="K7" s="9">
        <f aca="true" t="shared" si="3" ref="K7:K8">(H7*1.23)</f>
        <v>0</v>
      </c>
    </row>
    <row r="8" spans="2:11" ht="78" customHeight="1">
      <c r="B8" s="6">
        <v>2</v>
      </c>
      <c r="C8" s="6" t="s">
        <v>22</v>
      </c>
      <c r="D8" s="6"/>
      <c r="E8" s="4" t="s">
        <v>21</v>
      </c>
      <c r="F8" s="4">
        <v>1</v>
      </c>
      <c r="G8" s="9">
        <v>0</v>
      </c>
      <c r="H8" s="9">
        <f t="shared" si="0"/>
        <v>0</v>
      </c>
      <c r="I8" s="9">
        <f t="shared" si="1"/>
        <v>0</v>
      </c>
      <c r="J8" s="9">
        <f t="shared" si="2"/>
        <v>0</v>
      </c>
      <c r="K8" s="9">
        <f t="shared" si="3"/>
        <v>0</v>
      </c>
    </row>
    <row r="9" spans="2:11" ht="28.5" customHeight="1">
      <c r="B9" s="10" t="s">
        <v>23</v>
      </c>
      <c r="C9" s="10"/>
      <c r="D9" s="10"/>
      <c r="E9" s="10"/>
      <c r="F9" s="10"/>
      <c r="G9" s="11" t="s">
        <v>24</v>
      </c>
      <c r="H9" s="11"/>
      <c r="I9" s="12"/>
      <c r="J9" s="12"/>
      <c r="K9" s="12"/>
    </row>
    <row r="10" spans="2:11" ht="22.5">
      <c r="B10" s="10"/>
      <c r="C10" s="10"/>
      <c r="D10" s="10"/>
      <c r="E10" s="10"/>
      <c r="F10" s="10"/>
      <c r="G10" s="13"/>
      <c r="H10" s="14" t="s">
        <v>25</v>
      </c>
      <c r="I10" s="14">
        <f>SUM(I9:I9)</f>
        <v>0</v>
      </c>
      <c r="J10" s="12"/>
      <c r="K10" s="12"/>
    </row>
    <row r="11" spans="2:11" ht="25.5" customHeight="1">
      <c r="B11" s="10"/>
      <c r="C11" s="10"/>
      <c r="D11" s="10"/>
      <c r="E11" s="10"/>
      <c r="F11" s="10"/>
      <c r="G11" s="13"/>
      <c r="H11" s="12"/>
      <c r="I11" s="12"/>
      <c r="J11" s="15" t="s">
        <v>26</v>
      </c>
      <c r="K11" s="15">
        <f>SUM(K9:K10)</f>
        <v>0</v>
      </c>
    </row>
    <row r="12" spans="2:11" ht="12.75" customHeight="1">
      <c r="B12" s="16" t="s">
        <v>27</v>
      </c>
      <c r="C12" s="16"/>
      <c r="D12" s="16"/>
      <c r="E12" s="16"/>
      <c r="F12" s="16"/>
      <c r="G12" s="16"/>
      <c r="H12" s="4"/>
      <c r="I12" s="17" t="s">
        <v>28</v>
      </c>
      <c r="J12" s="17"/>
      <c r="K12" s="17"/>
    </row>
    <row r="13" spans="2:11" ht="12.75">
      <c r="B13" s="16"/>
      <c r="C13" s="16"/>
      <c r="D13" s="16"/>
      <c r="E13" s="16"/>
      <c r="F13" s="16"/>
      <c r="G13" s="16"/>
      <c r="H13" s="4"/>
      <c r="I13" s="17"/>
      <c r="J13" s="17"/>
      <c r="K13" s="17"/>
    </row>
    <row r="14" spans="2:11" ht="12.75">
      <c r="B14" s="16"/>
      <c r="C14" s="16"/>
      <c r="D14" s="16"/>
      <c r="E14" s="16"/>
      <c r="F14" s="16"/>
      <c r="G14" s="16"/>
      <c r="H14" s="4"/>
      <c r="I14" s="17"/>
      <c r="J14" s="17"/>
      <c r="K14" s="17"/>
    </row>
    <row r="15" spans="3:11" ht="39.75" customHeight="1">
      <c r="C15" s="18"/>
      <c r="D15" s="18"/>
      <c r="E15" s="18"/>
      <c r="F15" s="18"/>
      <c r="G15" s="18"/>
      <c r="H15" s="18"/>
      <c r="I15" s="18"/>
      <c r="J15" s="18"/>
      <c r="K15" s="18"/>
    </row>
  </sheetData>
  <sheetProtection selectLockedCells="1" selectUnlockedCells="1"/>
  <mergeCells count="8">
    <mergeCell ref="B2:H3"/>
    <mergeCell ref="I2:K4"/>
    <mergeCell ref="B4:H4"/>
    <mergeCell ref="B9:F11"/>
    <mergeCell ref="B12:G14"/>
    <mergeCell ref="H12:H14"/>
    <mergeCell ref="I12:K14"/>
    <mergeCell ref="C15:K15"/>
  </mergeCells>
  <printOptions/>
  <pageMargins left="0.31527777777777777" right="0.07847222222222222" top="0.9840277777777777" bottom="0.9840277777777777" header="0.5118055555555555" footer="0.5118055555555555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2018-06-25T12:30:48Z</dcterms:modified>
  <cp:category/>
  <cp:version/>
  <cp:contentType/>
  <cp:contentStatus/>
  <cp:revision>9</cp:revision>
</cp:coreProperties>
</file>